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rayag\Downloads\"/>
    </mc:Choice>
  </mc:AlternateContent>
  <bookViews>
    <workbookView xWindow="0" yWindow="0" windowWidth="9315" windowHeight="2070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S37" i="1" l="1"/>
  <c r="R18" i="1"/>
  <c r="S19" i="1" s="1"/>
  <c r="A19" i="1" s="1"/>
  <c r="R19" i="1"/>
  <c r="S20" i="1" s="1"/>
  <c r="A20" i="1" s="1"/>
  <c r="R20" i="1"/>
  <c r="S21" i="1" s="1"/>
  <c r="A21" i="1" s="1"/>
  <c r="R21" i="1"/>
  <c r="S22" i="1" s="1"/>
  <c r="A22" i="1" s="1"/>
  <c r="R22" i="1"/>
  <c r="S23" i="1" s="1"/>
  <c r="A23" i="1" s="1"/>
  <c r="R23" i="1"/>
  <c r="S24" i="1" s="1"/>
  <c r="A24" i="1" s="1"/>
  <c r="R24" i="1"/>
  <c r="S25" i="1" s="1"/>
  <c r="A25" i="1" s="1"/>
  <c r="R25" i="1"/>
  <c r="S26" i="1" s="1"/>
  <c r="A26" i="1" s="1"/>
  <c r="R26" i="1"/>
  <c r="S27" i="1" s="1"/>
  <c r="A27" i="1" s="1"/>
  <c r="R27" i="1"/>
  <c r="S28" i="1" s="1"/>
  <c r="A28" i="1" s="1"/>
  <c r="R28" i="1"/>
  <c r="S29" i="1" s="1"/>
  <c r="A29" i="1" s="1"/>
  <c r="R29" i="1"/>
  <c r="S30" i="1" s="1"/>
  <c r="A30" i="1" s="1"/>
  <c r="R30" i="1"/>
  <c r="S31" i="1" s="1"/>
  <c r="A31" i="1" s="1"/>
  <c r="R31" i="1"/>
  <c r="S32" i="1" s="1"/>
  <c r="A32" i="1" s="1"/>
  <c r="R32" i="1"/>
  <c r="S33" i="1" s="1"/>
  <c r="A33" i="1" s="1"/>
  <c r="R33" i="1"/>
  <c r="S34" i="1" s="1"/>
  <c r="A34" i="1" s="1"/>
  <c r="R34" i="1"/>
  <c r="S35" i="1" s="1"/>
  <c r="A35" i="1" s="1"/>
  <c r="R35" i="1"/>
  <c r="S36" i="1" s="1"/>
  <c r="A36" i="1" s="1"/>
  <c r="R36" i="1"/>
  <c r="R17" i="1"/>
  <c r="S18" i="1" s="1"/>
  <c r="A18" i="1" s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 l="1"/>
  <c r="D37" i="1" s="1"/>
</calcChain>
</file>

<file path=xl/sharedStrings.xml><?xml version="1.0" encoding="utf-8"?>
<sst xmlns="http://schemas.openxmlformats.org/spreadsheetml/2006/main" count="55" uniqueCount="48">
  <si>
    <t xml:space="preserve">Universidad Estatal a Distancia                                                                                                                                                                                                                                                                                                                                                                                                                                                                                            Oficina de Recursos Humanos                                                                                                        Unidad de Planillas                                                                                </t>
  </si>
  <si>
    <t>Informe de Ejecución de Tiempo Extraordinario</t>
  </si>
  <si>
    <t>FUNED ORH 02.00.02</t>
  </si>
  <si>
    <t>Día</t>
  </si>
  <si>
    <t>Mes:</t>
  </si>
  <si>
    <t>Año:</t>
  </si>
  <si>
    <t xml:space="preserve">Nombre persona funcionaria:                                                                                                                                     </t>
  </si>
  <si>
    <t>Programa:</t>
  </si>
  <si>
    <t xml:space="preserve">Subprograma:                     </t>
  </si>
  <si>
    <t>Actividad:</t>
  </si>
  <si>
    <t xml:space="preserve">Número de cédula:       </t>
  </si>
  <si>
    <t>Dependencia:</t>
  </si>
  <si>
    <t xml:space="preserve">Puesto: </t>
  </si>
  <si>
    <t>Jornada ( marque con una X, según corresponda)</t>
  </si>
  <si>
    <t>(</t>
  </si>
  <si>
    <t>)</t>
  </si>
  <si>
    <t>Diurna</t>
  </si>
  <si>
    <t>Nocturna</t>
  </si>
  <si>
    <t>Mixta</t>
  </si>
  <si>
    <t>Uso de la Persona Funcionaria</t>
  </si>
  <si>
    <t>Uso exclusivo de la Unidad de Plantillas</t>
  </si>
  <si>
    <t>Nota:Llenar la casilla "Día" utilizando la siguiente nomenclatura</t>
  </si>
  <si>
    <t xml:space="preserve">L: lunes/ K: martes /M: miércoles /J: jueves </t>
  </si>
  <si>
    <t xml:space="preserve"> V: viernes /S: sábado /D: domingo</t>
  </si>
  <si>
    <t>Fecha</t>
  </si>
  <si>
    <t>Tiempo laborado en horas extras   (especifique: am/pm)</t>
  </si>
  <si>
    <t>dia</t>
  </si>
  <si>
    <t>disminitivo</t>
  </si>
  <si>
    <t>De</t>
  </si>
  <si>
    <t xml:space="preserve">A </t>
  </si>
  <si>
    <t>Tiempo Sencillo</t>
  </si>
  <si>
    <t>Tiempo y medio</t>
  </si>
  <si>
    <t>Tiempo doble</t>
  </si>
  <si>
    <t>Salario mensual</t>
  </si>
  <si>
    <t>Total</t>
  </si>
  <si>
    <t>Nombre de la persona funcionaria interesada:</t>
  </si>
  <si>
    <t>Firma</t>
  </si>
  <si>
    <t>Declaro bajo juramento que los datos propocionados en este formulario son ciertos y conozco las sanciones establecidas por la normativa institucional y nacional vigentes que se refiren a las penas con que se castiga la falsedad de la información.</t>
  </si>
  <si>
    <t xml:space="preserve">Autorización de la Jefatura </t>
  </si>
  <si>
    <t>Nombre del Jefe Inmediato</t>
  </si>
  <si>
    <t>N° Consecutivo de Autorización 1</t>
  </si>
  <si>
    <t>( ) Dedicación Exclusiva ( ) Art. 49 ( ) 32 BIS</t>
  </si>
  <si>
    <t xml:space="preserve">Pluses salariales durante el periodo de ejecución del Tiempo Extraordinario: (marque con una X, según corresponda)  </t>
  </si>
  <si>
    <t>Aprobación: Consejo de Rectoría, sesión No. 2298-2023, Artículo IV, inciso 4), celebrada el 11 de diciembre del 2023.</t>
  </si>
  <si>
    <t>Versión: 02</t>
  </si>
  <si>
    <t>Rige a partir del: 15 de enero 2024</t>
  </si>
  <si>
    <t>1 Este número es el asignado en la AUTORIZACION PARA LABORAR HORAS EXTRAORDINARIAS A LA JORNADA FUNED ORH 02.00.01</t>
  </si>
  <si>
    <t>(  ) Dedicación Exclusiva (  ) Art. 49 (  ) 32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</si>
</sst>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#\-####\-####"/>
    <numFmt numFmtId="165" formatCode="[$-140A]h:mm:ss\ AM/PM;@"/>
    <numFmt numFmtId="166" formatCode="dd/mm/yy;@"/>
    <numFmt numFmtId="167" formatCode="[h]:mm"/>
    <numFmt numFmtId="168" formatCode="dddd"/>
  </numFmts>
  <fonts count="18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8" fontId="2" fillId="0" borderId="0" xfId="0" applyNumberFormat="1" applyFont="1" applyProtection="1">
      <protection locked="0"/>
    </xf>
    <xf numFmtId="46" fontId="1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7" fontId="12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3" fillId="5" borderId="0" xfId="0" applyFont="1" applyFill="1" applyProtection="1"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top" wrapText="1"/>
      <protection hidden="1"/>
    </xf>
    <xf numFmtId="164" fontId="3" fillId="0" borderId="9" xfId="0" applyNumberFormat="1" applyFont="1" applyBorder="1" applyAlignment="1" applyProtection="1">
      <alignment horizontal="right" vertical="center"/>
      <protection hidden="1"/>
    </xf>
    <xf numFmtId="164" fontId="3" fillId="0" borderId="10" xfId="0" applyNumberFormat="1" applyFont="1" applyBorder="1" applyAlignment="1" applyProtection="1">
      <alignment horizontal="left" vertical="center"/>
      <protection hidden="1"/>
    </xf>
    <xf numFmtId="164" fontId="3" fillId="0" borderId="10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 wrapText="1" inden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9" fillId="0" borderId="4" xfId="0" applyFont="1" applyBorder="1" applyAlignment="1" applyProtection="1">
      <alignment horizontal="center"/>
      <protection hidden="1"/>
    </xf>
    <xf numFmtId="167" fontId="14" fillId="0" borderId="1" xfId="0" applyNumberFormat="1" applyFont="1" applyBorder="1" applyAlignment="1" applyProtection="1">
      <alignment horizontal="center"/>
      <protection hidden="1"/>
    </xf>
    <xf numFmtId="0" fontId="9" fillId="0" borderId="6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center" vertical="top" wrapText="1"/>
      <protection hidden="1"/>
    </xf>
    <xf numFmtId="164" fontId="9" fillId="0" borderId="10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center"/>
      <protection hidden="1"/>
    </xf>
    <xf numFmtId="46" fontId="13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3" fillId="7" borderId="4" xfId="0" applyFont="1" applyFill="1" applyBorder="1" applyAlignment="1" applyProtection="1">
      <alignment horizontal="center" vertical="center" wrapText="1"/>
      <protection hidden="1"/>
    </xf>
    <xf numFmtId="166" fontId="13" fillId="7" borderId="4" xfId="0" applyNumberFormat="1" applyFont="1" applyFill="1" applyBorder="1" applyAlignment="1">
      <alignment horizontal="center" vertical="center" wrapText="1"/>
    </xf>
    <xf numFmtId="166" fontId="13" fillId="8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Protection="1">
      <protection hidden="1"/>
    </xf>
    <xf numFmtId="0" fontId="9" fillId="0" borderId="1" xfId="0" applyFont="1" applyBorder="1" applyAlignment="1" applyProtection="1">
      <alignment horizontal="left"/>
      <protection hidden="1"/>
    </xf>
    <xf numFmtId="0" fontId="9" fillId="0" borderId="3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10" fillId="0" borderId="9" xfId="0" applyFont="1" applyBorder="1" applyAlignment="1" applyProtection="1">
      <alignment horizontal="left" wrapText="1"/>
      <protection hidden="1"/>
    </xf>
    <xf numFmtId="0" fontId="10" fillId="0" borderId="10" xfId="0" applyFont="1" applyBorder="1" applyAlignment="1" applyProtection="1">
      <alignment horizontal="left" wrapText="1"/>
      <protection hidden="1"/>
    </xf>
    <xf numFmtId="0" fontId="10" fillId="0" borderId="11" xfId="0" applyFont="1" applyBorder="1" applyAlignment="1" applyProtection="1">
      <alignment horizontal="left" wrapText="1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left" wrapText="1"/>
      <protection hidden="1"/>
    </xf>
    <xf numFmtId="0" fontId="9" fillId="0" borderId="6" xfId="0" applyFont="1" applyBorder="1" applyAlignment="1" applyProtection="1">
      <alignment horizontal="left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center" wrapText="1" indent="20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20" xfId="0" applyFont="1" applyFill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12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16" xfId="0" applyFont="1" applyBorder="1" applyAlignment="1" applyProtection="1">
      <alignment horizontal="left" vertical="top"/>
      <protection hidden="1"/>
    </xf>
    <xf numFmtId="0" fontId="2" fillId="0" borderId="17" xfId="0" applyFont="1" applyBorder="1" applyAlignment="1" applyProtection="1">
      <alignment horizontal="left" vertical="top"/>
      <protection hidden="1"/>
    </xf>
    <xf numFmtId="0" fontId="3" fillId="0" borderId="0" xfId="0" applyFont="1" applyBorder="1" applyProtection="1">
      <protection locked="0"/>
    </xf>
    <xf numFmtId="0" fontId="15" fillId="0" borderId="0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0" fillId="0" borderId="0" xfId="0" applyBorder="1" applyProtection="1">
      <protection hidden="1"/>
    </xf>
    <xf numFmtId="0" fontId="3" fillId="0" borderId="6" xfId="0" applyFont="1" applyBorder="1" applyProtection="1">
      <protection hidden="1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protection hidden="1"/>
    </xf>
    <xf numFmtId="0" fontId="17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306799</xdr:colOff>
      <xdr:row>0</xdr:row>
      <xdr:rowOff>85725</xdr:rowOff>
    </xdr:from>
    <xdr:to>
      <xdr:col>1</xdr:col>
      <xdr:colOff>657225</xdr:colOff>
      <xdr:row>2</xdr:row>
      <xdr:rowOff>36880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739BC9-77FE-4BAC-B57B-CB1DEB711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99" y="85725"/>
          <a:ext cx="779051" cy="120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tabSelected="1" view="pageBreakPreview" zoomScaleNormal="100" zoomScaleSheetLayoutView="100" workbookViewId="0">
      <selection activeCell="A14" sqref="A14:D14"/>
    </sheetView>
  </sheetViews>
  <sheetFormatPr baseColWidth="10" defaultColWidth="11.42578125" defaultRowHeight="15.75" x14ac:dyDescent="0.25"/>
  <cols>
    <col min="1" max="1" width="7.5703125" style="1" customWidth="1"/>
    <col min="2" max="2" width="22.7109375" style="1" customWidth="1"/>
    <col min="3" max="4" width="23" style="1" customWidth="1"/>
    <col min="5" max="5" width="5.5703125" style="1" customWidth="1"/>
    <col min="6" max="6" width="4.140625" style="1" customWidth="1"/>
    <col min="7" max="7" width="2.7109375" style="1" customWidth="1"/>
    <col min="8" max="8" width="7.42578125" style="1" customWidth="1"/>
    <col min="9" max="9" width="6.42578125" style="1" customWidth="1"/>
    <col min="10" max="10" width="4" style="1" customWidth="1"/>
    <col min="11" max="11" width="4.7109375" style="1" customWidth="1"/>
    <col min="12" max="12" width="9.42578125" style="1" bestFit="1" customWidth="1"/>
    <col min="13" max="13" width="9.85546875" style="1" customWidth="1"/>
    <col min="14" max="14" width="3.42578125" style="1" customWidth="1"/>
    <col min="15" max="15" width="2" style="1" customWidth="1"/>
    <col min="16" max="16" width="7.42578125" style="1" customWidth="1"/>
    <col min="17" max="17" width="11.42578125" style="1" hidden="1" customWidth="1"/>
    <col min="18" max="18" width="3.140625" style="1" hidden="1" customWidth="1"/>
    <col min="19" max="19" width="6.140625" style="1" hidden="1" customWidth="1"/>
    <col min="20" max="20" width="11.42578125" style="1"/>
    <col min="21" max="21" width="14.140625" style="1" hidden="1" customWidth="1"/>
    <col min="22" max="22" width="14.5703125" style="1" hidden="1" customWidth="1"/>
    <col min="23" max="16384" width="11.42578125" style="1"/>
  </cols>
  <sheetData>
    <row r="1" spans="1:29" ht="58.5" customHeight="1" x14ac:dyDescent="0.25">
      <c r="A1" s="71" t="s">
        <v>0</v>
      </c>
      <c r="B1" s="71"/>
      <c r="C1" s="71"/>
      <c r="D1" s="71"/>
      <c r="E1" s="65" t="s">
        <v>1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29" ht="40.5" customHeight="1" x14ac:dyDescent="0.25">
      <c r="A2" s="71"/>
      <c r="B2" s="71"/>
      <c r="C2" s="71"/>
      <c r="D2" s="71"/>
      <c r="E2" s="66" t="s">
        <v>2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9" ht="26.25" customHeight="1" x14ac:dyDescent="0.25">
      <c r="A3" s="72"/>
      <c r="B3" s="72"/>
      <c r="C3" s="72"/>
      <c r="D3" s="72"/>
      <c r="E3" s="10" t="s">
        <v>3</v>
      </c>
      <c r="F3" s="47"/>
      <c r="G3" s="47"/>
      <c r="H3" s="48"/>
      <c r="I3" s="26" t="s">
        <v>4</v>
      </c>
      <c r="J3" s="47"/>
      <c r="K3" s="47"/>
      <c r="L3" s="48"/>
      <c r="M3" s="26" t="s">
        <v>5</v>
      </c>
      <c r="N3" s="47"/>
      <c r="O3" s="47"/>
      <c r="P3" s="48"/>
    </row>
    <row r="4" spans="1:29" ht="15" customHeight="1" x14ac:dyDescent="0.25">
      <c r="A4" s="73" t="s">
        <v>6</v>
      </c>
      <c r="B4" s="74"/>
      <c r="C4" s="75"/>
      <c r="D4" s="76"/>
      <c r="E4" s="55" t="s">
        <v>7</v>
      </c>
      <c r="F4" s="56"/>
      <c r="G4" s="56"/>
      <c r="H4" s="32"/>
      <c r="I4" s="55" t="s">
        <v>8</v>
      </c>
      <c r="J4" s="56"/>
      <c r="K4" s="56"/>
      <c r="L4" s="33"/>
      <c r="M4" s="11" t="s">
        <v>9</v>
      </c>
      <c r="N4" s="49"/>
      <c r="O4" s="49"/>
      <c r="P4" s="49"/>
      <c r="V4" s="2"/>
      <c r="W4" s="2"/>
      <c r="X4" s="2"/>
      <c r="Y4" s="2"/>
      <c r="Z4" s="2"/>
      <c r="AA4" s="2"/>
    </row>
    <row r="5" spans="1:29" ht="15" customHeight="1" x14ac:dyDescent="0.25">
      <c r="A5" s="67" t="s">
        <v>10</v>
      </c>
      <c r="B5" s="68"/>
      <c r="C5" s="69"/>
      <c r="D5" s="70"/>
      <c r="E5" s="73" t="s">
        <v>11</v>
      </c>
      <c r="F5" s="74"/>
      <c r="G5" s="74"/>
      <c r="H5" s="74"/>
      <c r="I5" s="50"/>
      <c r="J5" s="50"/>
      <c r="K5" s="50"/>
      <c r="L5" s="50"/>
      <c r="M5" s="50"/>
      <c r="N5" s="50"/>
      <c r="O5" s="50"/>
      <c r="P5" s="51"/>
      <c r="Q5" s="2"/>
      <c r="R5" s="2"/>
      <c r="S5" s="2"/>
      <c r="T5" s="2"/>
      <c r="U5" s="2"/>
      <c r="V5" s="2"/>
      <c r="W5" s="39"/>
      <c r="X5" s="2"/>
      <c r="Y5" s="2"/>
      <c r="Z5" s="2"/>
      <c r="AA5" s="2"/>
      <c r="AB5" s="2"/>
      <c r="AC5" s="2"/>
    </row>
    <row r="6" spans="1:29" ht="15" customHeight="1" x14ac:dyDescent="0.25">
      <c r="A6" s="80" t="s">
        <v>12</v>
      </c>
      <c r="B6" s="82"/>
      <c r="C6" s="82"/>
      <c r="D6" s="83"/>
      <c r="E6" s="77" t="s">
        <v>13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.75" customHeight="1" x14ac:dyDescent="0.25">
      <c r="A7" s="81"/>
      <c r="B7" s="84"/>
      <c r="C7" s="84"/>
      <c r="D7" s="85"/>
      <c r="E7" s="12" t="s">
        <v>14</v>
      </c>
      <c r="F7" s="34"/>
      <c r="G7" s="13" t="s">
        <v>15</v>
      </c>
      <c r="H7" s="14" t="s">
        <v>16</v>
      </c>
      <c r="I7" s="15" t="s">
        <v>14</v>
      </c>
      <c r="J7" s="35"/>
      <c r="K7" s="16" t="s">
        <v>15</v>
      </c>
      <c r="L7" s="17" t="s">
        <v>17</v>
      </c>
      <c r="M7" s="18" t="s">
        <v>14</v>
      </c>
      <c r="N7" s="36"/>
      <c r="O7" s="18" t="s">
        <v>15</v>
      </c>
      <c r="P7" s="19" t="s">
        <v>18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82" t="s">
        <v>42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119" t="s">
        <v>47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6.5" customHeight="1" thickBot="1" x14ac:dyDescent="0.3">
      <c r="A10" s="20" t="s">
        <v>41</v>
      </c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104" t="s">
        <v>19</v>
      </c>
      <c r="B11" s="105"/>
      <c r="C11" s="105"/>
      <c r="D11" s="105"/>
      <c r="E11" s="95" t="s">
        <v>20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106" t="s">
        <v>21</v>
      </c>
      <c r="B12" s="72"/>
      <c r="C12" s="72"/>
      <c r="D12" s="72"/>
      <c r="E12" s="98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107" t="s">
        <v>22</v>
      </c>
      <c r="B13" s="108"/>
      <c r="C13" s="108"/>
      <c r="D13" s="108"/>
      <c r="E13" s="9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0"/>
      <c r="Q13" s="2"/>
      <c r="R13" s="2"/>
      <c r="S13" s="2"/>
      <c r="T13" s="2"/>
      <c r="U13" s="2"/>
      <c r="V13" s="2"/>
      <c r="W13" s="2"/>
      <c r="X13" s="2"/>
      <c r="Y13" s="2"/>
      <c r="Z13" s="2"/>
      <c r="AB13" s="2"/>
      <c r="AC13" s="2"/>
    </row>
    <row r="14" spans="1:29" ht="16.5" thickBot="1" x14ac:dyDescent="0.3">
      <c r="A14" s="109" t="s">
        <v>23</v>
      </c>
      <c r="B14" s="110"/>
      <c r="C14" s="110"/>
      <c r="D14" s="110"/>
      <c r="E14" s="98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/>
      <c r="Q14" s="2"/>
      <c r="R14" s="2"/>
      <c r="S14" s="2"/>
      <c r="T14" s="2"/>
      <c r="U14" s="2"/>
      <c r="V14" s="2"/>
      <c r="W14" s="2"/>
      <c r="X14" s="2"/>
      <c r="Y14" s="2"/>
      <c r="Z14" s="2"/>
      <c r="AB14" s="2"/>
      <c r="AC14" s="2"/>
    </row>
    <row r="15" spans="1:29" x14ac:dyDescent="0.25">
      <c r="A15" s="86" t="s">
        <v>3</v>
      </c>
      <c r="B15" s="86" t="s">
        <v>24</v>
      </c>
      <c r="C15" s="86" t="s">
        <v>25</v>
      </c>
      <c r="D15" s="88"/>
      <c r="E15" s="98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  <c r="Q15" s="2"/>
      <c r="R15" s="2"/>
      <c r="S15" s="2"/>
      <c r="T15" s="2"/>
      <c r="U15" s="2"/>
      <c r="V15" s="2"/>
      <c r="W15" s="2"/>
      <c r="X15" s="2"/>
      <c r="Y15" s="2"/>
      <c r="Z15" s="2"/>
      <c r="AB15" s="2"/>
      <c r="AC15" s="2"/>
    </row>
    <row r="16" spans="1:29" ht="16.5" thickBot="1" x14ac:dyDescent="0.3">
      <c r="A16" s="87"/>
      <c r="B16" s="87"/>
      <c r="C16" s="87"/>
      <c r="D16" s="89"/>
      <c r="E16" s="10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2"/>
      <c r="R16" s="2" t="s">
        <v>26</v>
      </c>
      <c r="S16" s="2" t="s">
        <v>27</v>
      </c>
      <c r="T16" s="2"/>
      <c r="U16" s="2"/>
      <c r="V16" s="2"/>
      <c r="W16" s="2"/>
      <c r="X16" s="2"/>
      <c r="Y16" s="2"/>
      <c r="Z16" s="2"/>
      <c r="AB16" s="2"/>
      <c r="AC16" s="2"/>
    </row>
    <row r="17" spans="1:29" ht="15" customHeight="1" x14ac:dyDescent="0.25">
      <c r="A17" s="87"/>
      <c r="B17" s="87"/>
      <c r="C17" s="27" t="s">
        <v>28</v>
      </c>
      <c r="D17" s="28" t="s">
        <v>29</v>
      </c>
      <c r="E17" s="93" t="s">
        <v>30</v>
      </c>
      <c r="F17" s="91"/>
      <c r="G17" s="91"/>
      <c r="H17" s="90"/>
      <c r="I17" s="94" t="s">
        <v>31</v>
      </c>
      <c r="J17" s="91"/>
      <c r="K17" s="91"/>
      <c r="L17" s="90"/>
      <c r="M17" s="90" t="s">
        <v>32</v>
      </c>
      <c r="N17" s="91"/>
      <c r="O17" s="91"/>
      <c r="P17" s="92"/>
      <c r="Q17" s="2"/>
      <c r="R17" s="1" t="str">
        <f>+TEXT(B18,"DDDD")</f>
        <v>sábado</v>
      </c>
      <c r="S17" s="3"/>
      <c r="T17" s="2"/>
      <c r="U17" s="2"/>
      <c r="V17" s="2"/>
      <c r="W17" s="2"/>
      <c r="X17" s="2"/>
      <c r="Y17" s="2"/>
      <c r="Z17" s="2"/>
      <c r="AB17" s="2"/>
      <c r="AC17" s="2"/>
    </row>
    <row r="18" spans="1:29" ht="27.95" customHeight="1" x14ac:dyDescent="0.25">
      <c r="A18" s="40" t="str">
        <f>IF(S18="ma","K","")&amp;+IF(S18="lu","L","")&amp;+IF(S18="mi","M","")&amp;+IF(S18="ju","J","")&amp;+IF(S18="vi","V","")&amp;+IF(S18="sá","S","")&amp;+IF(S18="do","D","")</f>
        <v/>
      </c>
      <c r="B18" s="42"/>
      <c r="C18" s="38"/>
      <c r="D18" s="38"/>
      <c r="E18" s="52"/>
      <c r="F18" s="53"/>
      <c r="G18" s="53"/>
      <c r="H18" s="54"/>
      <c r="I18" s="52"/>
      <c r="J18" s="53"/>
      <c r="K18" s="53"/>
      <c r="L18" s="54"/>
      <c r="M18" s="52"/>
      <c r="N18" s="53"/>
      <c r="O18" s="53"/>
      <c r="P18" s="54"/>
      <c r="Q18" s="4">
        <f>D18-C18</f>
        <v>0</v>
      </c>
      <c r="R18" s="1" t="str">
        <f t="shared" ref="R18:R37" si="0">+TEXT(B19,"DDDD")</f>
        <v>sábado</v>
      </c>
      <c r="S18" s="3" t="str">
        <f>IF(B18=0/1/2022,"",LEFT(R17,2))</f>
        <v/>
      </c>
      <c r="T18" s="2"/>
      <c r="U18" s="2"/>
      <c r="V18" s="2"/>
      <c r="W18" s="2"/>
      <c r="X18" s="2"/>
      <c r="Z18" s="2"/>
      <c r="AB18" s="2"/>
      <c r="AC18" s="2"/>
    </row>
    <row r="19" spans="1:29" ht="27.95" customHeight="1" x14ac:dyDescent="0.25">
      <c r="A19" s="40" t="str">
        <f t="shared" ref="A19:A25" si="1">IF(S19="ma","K","")&amp;+IF(S19="lu","L","")&amp;+IF(S19="mi","M","")&amp;+IF(S19="ju","J","")&amp;+IF(S19="vi","V","")&amp;+IF(S19="sá","S","")&amp;+IF(S19="do","D","")</f>
        <v/>
      </c>
      <c r="B19" s="41"/>
      <c r="C19" s="38"/>
      <c r="D19" s="38"/>
      <c r="E19" s="52"/>
      <c r="F19" s="53"/>
      <c r="G19" s="53"/>
      <c r="H19" s="54"/>
      <c r="I19" s="52"/>
      <c r="J19" s="53"/>
      <c r="K19" s="53"/>
      <c r="L19" s="54"/>
      <c r="M19" s="52"/>
      <c r="N19" s="53"/>
      <c r="O19" s="53"/>
      <c r="P19" s="54"/>
      <c r="Q19" s="4">
        <f t="shared" ref="Q19:Q25" si="2">D19-C19</f>
        <v>0</v>
      </c>
      <c r="R19" s="1" t="str">
        <f t="shared" si="0"/>
        <v>sábado</v>
      </c>
      <c r="S19" s="3" t="str">
        <f t="shared" ref="S19:S25" si="3">IF(B19=0/1/2022,"",LEFT(R18,2))</f>
        <v/>
      </c>
      <c r="T19" s="2"/>
      <c r="U19" s="2"/>
      <c r="V19" s="2"/>
      <c r="W19" s="2"/>
      <c r="X19" s="2"/>
      <c r="Z19" s="2"/>
      <c r="AB19" s="2"/>
      <c r="AC19" s="2"/>
    </row>
    <row r="20" spans="1:29" ht="27.95" customHeight="1" x14ac:dyDescent="0.25">
      <c r="A20" s="40" t="str">
        <f t="shared" si="1"/>
        <v/>
      </c>
      <c r="B20" s="42"/>
      <c r="C20" s="38"/>
      <c r="D20" s="38"/>
      <c r="E20" s="52"/>
      <c r="F20" s="53"/>
      <c r="G20" s="53"/>
      <c r="H20" s="54"/>
      <c r="I20" s="52"/>
      <c r="J20" s="53"/>
      <c r="K20" s="53"/>
      <c r="L20" s="54"/>
      <c r="M20" s="52"/>
      <c r="N20" s="53"/>
      <c r="O20" s="53"/>
      <c r="P20" s="54"/>
      <c r="Q20" s="4">
        <f t="shared" si="2"/>
        <v>0</v>
      </c>
      <c r="R20" s="1" t="str">
        <f t="shared" si="0"/>
        <v>sábado</v>
      </c>
      <c r="S20" s="3" t="str">
        <f t="shared" si="3"/>
        <v/>
      </c>
      <c r="T20" s="2"/>
      <c r="U20" s="2"/>
      <c r="V20" s="2"/>
      <c r="W20" s="2"/>
      <c r="X20" s="2"/>
      <c r="Y20" s="3"/>
      <c r="Z20" s="2"/>
      <c r="AB20" s="2"/>
      <c r="AC20" s="2"/>
    </row>
    <row r="21" spans="1:29" ht="27.95" customHeight="1" x14ac:dyDescent="0.25">
      <c r="A21" s="40" t="str">
        <f t="shared" si="1"/>
        <v/>
      </c>
      <c r="B21" s="41"/>
      <c r="C21" s="38"/>
      <c r="D21" s="38"/>
      <c r="E21" s="52"/>
      <c r="F21" s="53"/>
      <c r="G21" s="53"/>
      <c r="H21" s="54"/>
      <c r="I21" s="52"/>
      <c r="J21" s="53"/>
      <c r="K21" s="53"/>
      <c r="L21" s="54"/>
      <c r="M21" s="52"/>
      <c r="N21" s="53"/>
      <c r="O21" s="53"/>
      <c r="P21" s="54"/>
      <c r="Q21" s="4">
        <f t="shared" si="2"/>
        <v>0</v>
      </c>
      <c r="R21" s="1" t="str">
        <f t="shared" si="0"/>
        <v>sábado</v>
      </c>
      <c r="S21" s="3" t="str">
        <f t="shared" si="3"/>
        <v/>
      </c>
      <c r="T21" s="2"/>
      <c r="U21" s="5">
        <v>0</v>
      </c>
      <c r="V21" s="5">
        <v>0.99930555555555556</v>
      </c>
      <c r="W21" s="2"/>
      <c r="X21" s="2"/>
      <c r="Y21" s="3"/>
      <c r="Z21" s="2"/>
      <c r="AA21" s="2"/>
      <c r="AB21" s="2"/>
      <c r="AC21" s="2"/>
    </row>
    <row r="22" spans="1:29" ht="27.95" customHeight="1" x14ac:dyDescent="0.25">
      <c r="A22" s="40" t="str">
        <f t="shared" si="1"/>
        <v/>
      </c>
      <c r="B22" s="42"/>
      <c r="C22" s="38"/>
      <c r="D22" s="38"/>
      <c r="E22" s="52"/>
      <c r="F22" s="53"/>
      <c r="G22" s="53"/>
      <c r="H22" s="54"/>
      <c r="I22" s="52"/>
      <c r="J22" s="53"/>
      <c r="K22" s="53"/>
      <c r="L22" s="54"/>
      <c r="M22" s="52"/>
      <c r="N22" s="53"/>
      <c r="O22" s="53"/>
      <c r="P22" s="54"/>
      <c r="Q22" s="4">
        <f t="shared" si="2"/>
        <v>0</v>
      </c>
      <c r="R22" s="1" t="str">
        <f t="shared" si="0"/>
        <v>sábado</v>
      </c>
      <c r="S22" s="3" t="str">
        <f t="shared" si="3"/>
        <v/>
      </c>
      <c r="T22" s="2"/>
      <c r="U22" s="2"/>
      <c r="V22" s="2"/>
      <c r="W22" s="2"/>
      <c r="X22" s="2"/>
      <c r="Y22" s="3"/>
      <c r="Z22" s="2"/>
      <c r="AA22" s="2"/>
      <c r="AB22" s="2"/>
      <c r="AC22" s="2"/>
    </row>
    <row r="23" spans="1:29" ht="27.95" customHeight="1" x14ac:dyDescent="0.25">
      <c r="A23" s="40" t="str">
        <f t="shared" si="1"/>
        <v/>
      </c>
      <c r="B23" s="41"/>
      <c r="C23" s="38"/>
      <c r="D23" s="38"/>
      <c r="E23" s="52"/>
      <c r="F23" s="53"/>
      <c r="G23" s="53"/>
      <c r="H23" s="54"/>
      <c r="I23" s="52"/>
      <c r="J23" s="53"/>
      <c r="K23" s="53"/>
      <c r="L23" s="54"/>
      <c r="M23" s="52"/>
      <c r="N23" s="53"/>
      <c r="O23" s="53"/>
      <c r="P23" s="54"/>
      <c r="Q23" s="4">
        <f t="shared" si="2"/>
        <v>0</v>
      </c>
      <c r="R23" s="1" t="str">
        <f t="shared" si="0"/>
        <v>sábado</v>
      </c>
      <c r="S23" s="3" t="str">
        <f t="shared" si="3"/>
        <v/>
      </c>
      <c r="T23" s="2"/>
      <c r="U23" s="2"/>
      <c r="V23" s="2"/>
      <c r="W23" s="2"/>
      <c r="X23" s="2"/>
      <c r="Y23" s="3"/>
      <c r="Z23" s="2"/>
      <c r="AA23" s="2"/>
      <c r="AB23" s="2"/>
      <c r="AC23" s="2"/>
    </row>
    <row r="24" spans="1:29" ht="27.95" customHeight="1" x14ac:dyDescent="0.25">
      <c r="A24" s="40" t="str">
        <f t="shared" si="1"/>
        <v/>
      </c>
      <c r="B24" s="42"/>
      <c r="C24" s="38"/>
      <c r="D24" s="38"/>
      <c r="E24" s="52"/>
      <c r="F24" s="53"/>
      <c r="G24" s="53"/>
      <c r="H24" s="54"/>
      <c r="I24" s="52"/>
      <c r="J24" s="53"/>
      <c r="K24" s="53"/>
      <c r="L24" s="54"/>
      <c r="M24" s="52"/>
      <c r="N24" s="53"/>
      <c r="O24" s="53"/>
      <c r="P24" s="54"/>
      <c r="Q24" s="4">
        <f t="shared" si="2"/>
        <v>0</v>
      </c>
      <c r="R24" s="1" t="str">
        <f t="shared" si="0"/>
        <v>sábado</v>
      </c>
      <c r="S24" s="3" t="str">
        <f t="shared" si="3"/>
        <v/>
      </c>
      <c r="T24" s="2"/>
      <c r="U24" s="2"/>
      <c r="V24" s="2"/>
      <c r="W24" s="2"/>
      <c r="X24" s="2"/>
      <c r="Y24" s="3"/>
      <c r="Z24" s="2"/>
      <c r="AA24" s="2"/>
      <c r="AB24" s="2"/>
      <c r="AC24" s="2"/>
    </row>
    <row r="25" spans="1:29" ht="27.95" customHeight="1" x14ac:dyDescent="0.25">
      <c r="A25" s="40" t="str">
        <f t="shared" si="1"/>
        <v/>
      </c>
      <c r="B25" s="41"/>
      <c r="C25" s="38"/>
      <c r="D25" s="38"/>
      <c r="E25" s="52"/>
      <c r="F25" s="53"/>
      <c r="G25" s="53"/>
      <c r="H25" s="54"/>
      <c r="I25" s="52"/>
      <c r="J25" s="53"/>
      <c r="K25" s="53"/>
      <c r="L25" s="54"/>
      <c r="M25" s="52"/>
      <c r="N25" s="53"/>
      <c r="O25" s="53"/>
      <c r="P25" s="54"/>
      <c r="Q25" s="4">
        <f t="shared" si="2"/>
        <v>0</v>
      </c>
      <c r="R25" s="1" t="str">
        <f t="shared" ref="R25:R35" si="4">+TEXT(B26,"DDDD")</f>
        <v>sábado</v>
      </c>
      <c r="S25" s="3" t="str">
        <f t="shared" si="3"/>
        <v/>
      </c>
      <c r="T25" s="2"/>
      <c r="U25" s="2"/>
      <c r="V25" s="2"/>
      <c r="W25" s="2"/>
      <c r="X25" s="2"/>
      <c r="Y25" s="3"/>
      <c r="Z25" s="2"/>
      <c r="AA25" s="2"/>
      <c r="AB25" s="2"/>
      <c r="AC25" s="2"/>
    </row>
    <row r="26" spans="1:29" ht="27.95" customHeight="1" x14ac:dyDescent="0.25">
      <c r="A26" s="40" t="str">
        <f t="shared" ref="A26:A36" si="5">IF(S26="ma","K","")&amp;+IF(S26="lu","L","")&amp;+IF(S26="mi","M","")&amp;+IF(S26="ju","J","")&amp;+IF(S26="vi","V","")&amp;+IF(S26="sá","S","")&amp;+IF(S26="do","D","")</f>
        <v/>
      </c>
      <c r="B26" s="41"/>
      <c r="C26" s="38"/>
      <c r="D26" s="38"/>
      <c r="E26" s="52"/>
      <c r="F26" s="53"/>
      <c r="G26" s="53"/>
      <c r="H26" s="54"/>
      <c r="I26" s="52"/>
      <c r="J26" s="53"/>
      <c r="K26" s="53"/>
      <c r="L26" s="54"/>
      <c r="M26" s="52"/>
      <c r="N26" s="53"/>
      <c r="O26" s="53"/>
      <c r="P26" s="54"/>
      <c r="Q26" s="4">
        <f t="shared" ref="Q26:Q36" si="6">D26-C26</f>
        <v>0</v>
      </c>
      <c r="R26" s="1" t="str">
        <f t="shared" si="4"/>
        <v>sábado</v>
      </c>
      <c r="S26" s="3" t="str">
        <f t="shared" ref="S26:S36" si="7">IF(B26=0/1/2022,"",LEFT(R25,2))</f>
        <v/>
      </c>
      <c r="T26" s="2"/>
      <c r="U26" s="2"/>
      <c r="V26" s="2"/>
      <c r="W26" s="2"/>
      <c r="X26" s="2"/>
      <c r="Y26" s="3"/>
      <c r="Z26" s="2"/>
      <c r="AA26" s="2"/>
      <c r="AB26" s="2"/>
      <c r="AC26" s="2"/>
    </row>
    <row r="27" spans="1:29" ht="27.95" customHeight="1" x14ac:dyDescent="0.25">
      <c r="A27" s="40" t="str">
        <f t="shared" si="5"/>
        <v/>
      </c>
      <c r="B27" s="42"/>
      <c r="C27" s="38"/>
      <c r="D27" s="38"/>
      <c r="E27" s="52"/>
      <c r="F27" s="53"/>
      <c r="G27" s="53"/>
      <c r="H27" s="54"/>
      <c r="I27" s="52"/>
      <c r="J27" s="53"/>
      <c r="K27" s="53"/>
      <c r="L27" s="54"/>
      <c r="M27" s="29"/>
      <c r="N27" s="30"/>
      <c r="O27" s="30"/>
      <c r="P27" s="31"/>
      <c r="Q27" s="4">
        <f t="shared" si="6"/>
        <v>0</v>
      </c>
      <c r="R27" s="1" t="str">
        <f t="shared" si="4"/>
        <v>sábado</v>
      </c>
      <c r="S27" s="3" t="str">
        <f t="shared" si="7"/>
        <v/>
      </c>
      <c r="T27" s="2"/>
      <c r="U27" s="2"/>
      <c r="V27" s="2"/>
      <c r="W27" s="2"/>
      <c r="X27" s="2"/>
      <c r="Y27" s="3"/>
      <c r="Z27" s="2"/>
      <c r="AA27" s="2"/>
      <c r="AB27" s="2"/>
      <c r="AC27" s="2"/>
    </row>
    <row r="28" spans="1:29" ht="27.95" customHeight="1" x14ac:dyDescent="0.25">
      <c r="A28" s="40" t="str">
        <f t="shared" si="5"/>
        <v/>
      </c>
      <c r="B28" s="41"/>
      <c r="C28" s="38"/>
      <c r="D28" s="38"/>
      <c r="E28" s="52"/>
      <c r="F28" s="53"/>
      <c r="G28" s="53"/>
      <c r="H28" s="54"/>
      <c r="I28" s="52"/>
      <c r="J28" s="53"/>
      <c r="K28" s="53"/>
      <c r="L28" s="54"/>
      <c r="M28" s="29"/>
      <c r="N28" s="30"/>
      <c r="O28" s="30"/>
      <c r="P28" s="31"/>
      <c r="Q28" s="4">
        <f t="shared" si="6"/>
        <v>0</v>
      </c>
      <c r="R28" s="1" t="str">
        <f t="shared" si="4"/>
        <v>sábado</v>
      </c>
      <c r="S28" s="3" t="str">
        <f t="shared" si="7"/>
        <v/>
      </c>
      <c r="T28" s="2"/>
      <c r="U28" s="2"/>
      <c r="V28" s="2"/>
      <c r="W28" s="2"/>
      <c r="X28" s="2"/>
      <c r="Y28" s="3"/>
      <c r="Z28" s="2"/>
      <c r="AA28" s="2"/>
      <c r="AB28" s="2"/>
      <c r="AC28" s="2"/>
    </row>
    <row r="29" spans="1:29" ht="27.95" customHeight="1" x14ac:dyDescent="0.25">
      <c r="A29" s="40" t="str">
        <f t="shared" si="5"/>
        <v/>
      </c>
      <c r="B29" s="42"/>
      <c r="C29" s="38"/>
      <c r="D29" s="38"/>
      <c r="E29" s="52"/>
      <c r="F29" s="53"/>
      <c r="G29" s="53"/>
      <c r="H29" s="54"/>
      <c r="I29" s="52"/>
      <c r="J29" s="53"/>
      <c r="K29" s="53"/>
      <c r="L29" s="54"/>
      <c r="M29" s="29"/>
      <c r="N29" s="30"/>
      <c r="O29" s="30"/>
      <c r="P29" s="31"/>
      <c r="Q29" s="4">
        <f t="shared" si="6"/>
        <v>0</v>
      </c>
      <c r="R29" s="1" t="str">
        <f t="shared" si="4"/>
        <v>sábado</v>
      </c>
      <c r="S29" s="3" t="str">
        <f t="shared" si="7"/>
        <v/>
      </c>
      <c r="T29" s="2"/>
      <c r="U29" s="2"/>
      <c r="V29" s="2"/>
      <c r="W29" s="2"/>
      <c r="X29" s="2"/>
      <c r="Y29" s="3"/>
      <c r="Z29" s="2"/>
      <c r="AA29" s="2"/>
      <c r="AB29" s="2"/>
      <c r="AC29" s="2"/>
    </row>
    <row r="30" spans="1:29" ht="27.95" customHeight="1" x14ac:dyDescent="0.25">
      <c r="A30" s="40" t="str">
        <f t="shared" si="5"/>
        <v/>
      </c>
      <c r="B30" s="41"/>
      <c r="C30" s="38"/>
      <c r="D30" s="38"/>
      <c r="E30" s="52"/>
      <c r="F30" s="53"/>
      <c r="G30" s="53"/>
      <c r="H30" s="54"/>
      <c r="I30" s="52"/>
      <c r="J30" s="53"/>
      <c r="K30" s="53"/>
      <c r="L30" s="54"/>
      <c r="M30" s="29"/>
      <c r="N30" s="30"/>
      <c r="O30" s="30"/>
      <c r="P30" s="31"/>
      <c r="Q30" s="4">
        <f t="shared" si="6"/>
        <v>0</v>
      </c>
      <c r="R30" s="1" t="str">
        <f t="shared" si="4"/>
        <v>sábado</v>
      </c>
      <c r="S30" s="3" t="str">
        <f t="shared" si="7"/>
        <v/>
      </c>
      <c r="T30" s="2"/>
      <c r="U30" s="2"/>
      <c r="V30" s="2"/>
      <c r="W30" s="2"/>
      <c r="X30" s="2"/>
      <c r="Y30" s="3"/>
      <c r="Z30" s="2"/>
      <c r="AA30" s="2"/>
      <c r="AB30" s="2"/>
      <c r="AC30" s="2"/>
    </row>
    <row r="31" spans="1:29" ht="27.95" customHeight="1" x14ac:dyDescent="0.25">
      <c r="A31" s="40" t="str">
        <f t="shared" si="5"/>
        <v/>
      </c>
      <c r="B31" s="42"/>
      <c r="C31" s="38"/>
      <c r="D31" s="38"/>
      <c r="E31" s="52"/>
      <c r="F31" s="53"/>
      <c r="G31" s="53"/>
      <c r="H31" s="54"/>
      <c r="I31" s="52"/>
      <c r="J31" s="53"/>
      <c r="K31" s="53"/>
      <c r="L31" s="54"/>
      <c r="M31" s="29"/>
      <c r="N31" s="30"/>
      <c r="O31" s="30"/>
      <c r="P31" s="31"/>
      <c r="Q31" s="4">
        <f t="shared" si="6"/>
        <v>0</v>
      </c>
      <c r="R31" s="1" t="str">
        <f t="shared" si="4"/>
        <v>sábado</v>
      </c>
      <c r="S31" s="3" t="str">
        <f t="shared" si="7"/>
        <v/>
      </c>
      <c r="T31" s="2"/>
      <c r="U31" s="2"/>
      <c r="V31" s="2"/>
      <c r="W31" s="2"/>
      <c r="X31" s="2"/>
      <c r="Y31" s="3"/>
      <c r="Z31" s="2"/>
      <c r="AA31" s="2"/>
      <c r="AB31" s="2"/>
      <c r="AC31" s="2"/>
    </row>
    <row r="32" spans="1:29" ht="27.95" customHeight="1" x14ac:dyDescent="0.25">
      <c r="A32" s="40" t="str">
        <f t="shared" si="5"/>
        <v/>
      </c>
      <c r="B32" s="41"/>
      <c r="C32" s="38"/>
      <c r="D32" s="38"/>
      <c r="E32" s="52"/>
      <c r="F32" s="53"/>
      <c r="G32" s="53"/>
      <c r="H32" s="54"/>
      <c r="I32" s="52"/>
      <c r="J32" s="53"/>
      <c r="K32" s="53"/>
      <c r="L32" s="54"/>
      <c r="M32" s="29"/>
      <c r="N32" s="30"/>
      <c r="O32" s="30"/>
      <c r="P32" s="31"/>
      <c r="Q32" s="4">
        <f t="shared" si="6"/>
        <v>0</v>
      </c>
      <c r="R32" s="1" t="str">
        <f t="shared" si="4"/>
        <v>sábado</v>
      </c>
      <c r="S32" s="3" t="str">
        <f t="shared" si="7"/>
        <v/>
      </c>
      <c r="T32" s="2"/>
      <c r="U32" s="2"/>
      <c r="V32" s="2"/>
      <c r="W32" s="2"/>
      <c r="X32" s="2"/>
      <c r="Y32" s="3"/>
      <c r="Z32" s="2"/>
      <c r="AA32" s="2"/>
      <c r="AB32" s="2"/>
      <c r="AC32" s="2"/>
    </row>
    <row r="33" spans="1:29" ht="27.95" customHeight="1" x14ac:dyDescent="0.25">
      <c r="A33" s="40" t="str">
        <f t="shared" si="5"/>
        <v/>
      </c>
      <c r="B33" s="42"/>
      <c r="C33" s="38"/>
      <c r="D33" s="38"/>
      <c r="E33" s="52"/>
      <c r="F33" s="53"/>
      <c r="G33" s="53"/>
      <c r="H33" s="54"/>
      <c r="I33" s="52"/>
      <c r="J33" s="53"/>
      <c r="K33" s="53"/>
      <c r="L33" s="54"/>
      <c r="M33" s="29"/>
      <c r="N33" s="30"/>
      <c r="O33" s="30"/>
      <c r="P33" s="31"/>
      <c r="Q33" s="4">
        <f t="shared" si="6"/>
        <v>0</v>
      </c>
      <c r="R33" s="1" t="str">
        <f t="shared" si="4"/>
        <v>sábado</v>
      </c>
      <c r="S33" s="3" t="str">
        <f t="shared" si="7"/>
        <v/>
      </c>
      <c r="T33" s="2"/>
      <c r="U33" s="2"/>
      <c r="V33" s="2"/>
      <c r="W33" s="2"/>
      <c r="X33" s="2"/>
      <c r="Y33" s="3"/>
      <c r="Z33" s="2"/>
      <c r="AA33" s="2"/>
      <c r="AB33" s="2"/>
      <c r="AC33" s="2"/>
    </row>
    <row r="34" spans="1:29" ht="27.95" customHeight="1" x14ac:dyDescent="0.25">
      <c r="A34" s="40" t="str">
        <f t="shared" si="5"/>
        <v/>
      </c>
      <c r="B34" s="41"/>
      <c r="C34" s="38"/>
      <c r="D34" s="38"/>
      <c r="E34" s="52"/>
      <c r="F34" s="53"/>
      <c r="G34" s="53"/>
      <c r="H34" s="54"/>
      <c r="I34" s="52"/>
      <c r="J34" s="53"/>
      <c r="K34" s="53"/>
      <c r="L34" s="54"/>
      <c r="M34" s="52"/>
      <c r="N34" s="53"/>
      <c r="O34" s="53"/>
      <c r="P34" s="54"/>
      <c r="Q34" s="4">
        <f t="shared" si="6"/>
        <v>0</v>
      </c>
      <c r="R34" s="1" t="str">
        <f t="shared" si="4"/>
        <v>sábado</v>
      </c>
      <c r="S34" s="3" t="str">
        <f t="shared" si="7"/>
        <v/>
      </c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7.95" customHeight="1" x14ac:dyDescent="0.25">
      <c r="A35" s="40" t="str">
        <f t="shared" si="5"/>
        <v/>
      </c>
      <c r="B35" s="42"/>
      <c r="C35" s="38"/>
      <c r="D35" s="38"/>
      <c r="E35" s="52"/>
      <c r="F35" s="53"/>
      <c r="G35" s="53"/>
      <c r="H35" s="54"/>
      <c r="I35" s="52"/>
      <c r="J35" s="53"/>
      <c r="K35" s="53"/>
      <c r="L35" s="54"/>
      <c r="M35" s="52"/>
      <c r="N35" s="53"/>
      <c r="O35" s="53"/>
      <c r="P35" s="54"/>
      <c r="Q35" s="4">
        <f t="shared" si="6"/>
        <v>0</v>
      </c>
      <c r="R35" s="1" t="str">
        <f t="shared" si="4"/>
        <v>sábado</v>
      </c>
      <c r="S35" s="3" t="str">
        <f t="shared" si="7"/>
        <v/>
      </c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7.95" customHeight="1" x14ac:dyDescent="0.25">
      <c r="A36" s="40" t="str">
        <f t="shared" si="5"/>
        <v/>
      </c>
      <c r="B36" s="41"/>
      <c r="C36" s="38"/>
      <c r="D36" s="38"/>
      <c r="E36" s="52"/>
      <c r="F36" s="53"/>
      <c r="G36" s="53"/>
      <c r="H36" s="54"/>
      <c r="I36" s="52"/>
      <c r="J36" s="53"/>
      <c r="K36" s="53"/>
      <c r="L36" s="54"/>
      <c r="M36" s="52"/>
      <c r="N36" s="53"/>
      <c r="O36" s="53"/>
      <c r="P36" s="54"/>
      <c r="Q36" s="4">
        <f t="shared" si="6"/>
        <v>0</v>
      </c>
      <c r="R36" s="1" t="e">
        <f>+TEXT(#REF!,"DDDD")</f>
        <v>#REF!</v>
      </c>
      <c r="S36" s="3" t="str">
        <f t="shared" si="7"/>
        <v/>
      </c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8.75" x14ac:dyDescent="0.3">
      <c r="A37" s="45" t="s">
        <v>33</v>
      </c>
      <c r="B37" s="46"/>
      <c r="C37" s="23" t="s">
        <v>34</v>
      </c>
      <c r="D37" s="24">
        <f>Q37</f>
        <v>0</v>
      </c>
      <c r="E37" s="52"/>
      <c r="F37" s="53"/>
      <c r="G37" s="53"/>
      <c r="H37" s="54"/>
      <c r="I37" s="52"/>
      <c r="J37" s="53"/>
      <c r="K37" s="53"/>
      <c r="L37" s="54"/>
      <c r="M37" s="52"/>
      <c r="N37" s="53"/>
      <c r="O37" s="53"/>
      <c r="P37" s="54"/>
      <c r="Q37" s="6">
        <f>SUM(Q18:Q36)</f>
        <v>0</v>
      </c>
      <c r="R37" s="1" t="str">
        <f t="shared" si="0"/>
        <v>sábado</v>
      </c>
      <c r="S37" s="3" t="str">
        <f>IF(B37=0/1/2022,"",LEFT(#REF!,2))</f>
        <v/>
      </c>
    </row>
    <row r="38" spans="1:29" ht="45.75" customHeight="1" x14ac:dyDescent="0.25">
      <c r="A38" s="62" t="s">
        <v>35</v>
      </c>
      <c r="B38" s="63"/>
      <c r="C38" s="49"/>
      <c r="D38" s="49"/>
      <c r="E38" s="49"/>
      <c r="F38" s="49"/>
      <c r="G38" s="49"/>
      <c r="H38" s="49"/>
      <c r="I38" s="49"/>
      <c r="J38" s="37"/>
      <c r="K38" s="37"/>
      <c r="L38" s="25" t="s">
        <v>36</v>
      </c>
      <c r="M38" s="49"/>
      <c r="N38" s="49"/>
      <c r="O38" s="49"/>
      <c r="P38" s="64"/>
      <c r="Q38" s="7"/>
    </row>
    <row r="39" spans="1:29" ht="32.25" customHeight="1" x14ac:dyDescent="0.25">
      <c r="A39" s="57" t="s">
        <v>37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0" spans="1:29" ht="21" x14ac:dyDescent="0.25">
      <c r="A40" s="60" t="s">
        <v>38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8"/>
      <c r="R40" s="8"/>
      <c r="S40" s="8"/>
      <c r="T40" s="8"/>
      <c r="U40" s="8"/>
      <c r="V40" s="8"/>
      <c r="W40" s="8"/>
      <c r="X40" s="8"/>
      <c r="Y40" s="9"/>
    </row>
    <row r="41" spans="1:29" ht="27" customHeight="1" x14ac:dyDescent="0.25">
      <c r="A41" s="115" t="s">
        <v>39</v>
      </c>
      <c r="B41" s="115"/>
      <c r="C41" s="49"/>
      <c r="D41" s="49"/>
      <c r="E41" s="49"/>
      <c r="F41" s="49"/>
      <c r="G41" s="49"/>
      <c r="H41" s="49"/>
      <c r="I41" s="49"/>
      <c r="J41" s="115"/>
      <c r="K41" s="115"/>
      <c r="L41" s="115"/>
      <c r="M41" s="115"/>
      <c r="N41" s="115"/>
      <c r="O41" s="115"/>
      <c r="P41" s="115"/>
    </row>
    <row r="42" spans="1:29" ht="21" x14ac:dyDescent="0.25">
      <c r="A42" s="114" t="s">
        <v>40</v>
      </c>
      <c r="B42" s="112"/>
      <c r="C42" s="120"/>
      <c r="D42" s="120"/>
      <c r="E42" s="120"/>
      <c r="F42" s="120"/>
      <c r="G42" s="120"/>
      <c r="H42" s="120"/>
      <c r="I42" s="120"/>
      <c r="J42" s="43"/>
      <c r="K42" s="43"/>
      <c r="L42" s="43"/>
      <c r="M42" s="43"/>
      <c r="N42" s="43"/>
      <c r="O42" s="43"/>
      <c r="P42" s="43"/>
      <c r="Q42" s="8"/>
      <c r="R42" s="8"/>
      <c r="S42" s="8"/>
      <c r="T42" s="8"/>
      <c r="U42" s="8"/>
      <c r="V42" s="8"/>
      <c r="W42" s="8"/>
      <c r="X42" s="8"/>
      <c r="Y42" s="9"/>
    </row>
    <row r="43" spans="1:29" ht="21" x14ac:dyDescent="0.25">
      <c r="A43" s="113" t="s">
        <v>24</v>
      </c>
      <c r="B43" s="113"/>
      <c r="C43" s="113"/>
      <c r="D43" s="113"/>
      <c r="E43" s="113" t="s">
        <v>36</v>
      </c>
      <c r="F43" s="113"/>
      <c r="G43" s="113"/>
      <c r="H43" s="113"/>
      <c r="I43" s="113"/>
      <c r="J43" s="116"/>
      <c r="K43" s="116"/>
      <c r="L43" s="116"/>
      <c r="M43" s="116"/>
      <c r="N43" s="116"/>
      <c r="O43" s="116"/>
      <c r="P43" s="116"/>
      <c r="Q43" s="8"/>
      <c r="R43" s="8"/>
      <c r="S43" s="8"/>
      <c r="T43" s="8"/>
      <c r="U43" s="8"/>
      <c r="V43" s="8"/>
      <c r="W43" s="8"/>
      <c r="X43" s="8"/>
      <c r="Y43" s="9"/>
    </row>
    <row r="44" spans="1:29" ht="30.75" customHeight="1" x14ac:dyDescent="0.25">
      <c r="A44" s="1" t="s">
        <v>43</v>
      </c>
      <c r="M44" s="111"/>
      <c r="N44" s="44"/>
      <c r="O44" s="44"/>
      <c r="P44" s="44"/>
    </row>
    <row r="45" spans="1:29" ht="20.25" customHeight="1" x14ac:dyDescent="0.25">
      <c r="A45" s="1" t="s">
        <v>44</v>
      </c>
      <c r="M45" s="111"/>
      <c r="N45" s="44"/>
      <c r="O45" s="44"/>
      <c r="P45" s="44"/>
    </row>
    <row r="46" spans="1:29" x14ac:dyDescent="0.25">
      <c r="A46" s="117" t="s">
        <v>45</v>
      </c>
      <c r="M46" s="111"/>
      <c r="N46" s="111"/>
      <c r="O46" s="111"/>
      <c r="P46" s="111"/>
    </row>
    <row r="47" spans="1:29" x14ac:dyDescent="0.25">
      <c r="A47" s="118" t="s">
        <v>46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29" s="9" customFormat="1" x14ac:dyDescent="0.25"/>
  </sheetData>
  <mergeCells count="93">
    <mergeCell ref="E6:P6"/>
    <mergeCell ref="A6:A7"/>
    <mergeCell ref="B6:D7"/>
    <mergeCell ref="A15:A17"/>
    <mergeCell ref="B15:B17"/>
    <mergeCell ref="C15:D16"/>
    <mergeCell ref="M17:P17"/>
    <mergeCell ref="E17:H17"/>
    <mergeCell ref="I17:L17"/>
    <mergeCell ref="E11:P16"/>
    <mergeCell ref="A11:D11"/>
    <mergeCell ref="A12:D12"/>
    <mergeCell ref="A13:D13"/>
    <mergeCell ref="A14:D14"/>
    <mergeCell ref="C42:I42"/>
    <mergeCell ref="E1:P1"/>
    <mergeCell ref="E2:P2"/>
    <mergeCell ref="A5:B5"/>
    <mergeCell ref="C5:D5"/>
    <mergeCell ref="A1:D2"/>
    <mergeCell ref="A3:D3"/>
    <mergeCell ref="A4:B4"/>
    <mergeCell ref="C4:D4"/>
    <mergeCell ref="N3:P3"/>
    <mergeCell ref="E5:H5"/>
    <mergeCell ref="M35:P35"/>
    <mergeCell ref="I36:L36"/>
    <mergeCell ref="A39:P39"/>
    <mergeCell ref="A40:P40"/>
    <mergeCell ref="A38:B38"/>
    <mergeCell ref="M37:P37"/>
    <mergeCell ref="I37:L37"/>
    <mergeCell ref="E37:H37"/>
    <mergeCell ref="C38:I38"/>
    <mergeCell ref="M38:P38"/>
    <mergeCell ref="E35:H35"/>
    <mergeCell ref="E36:H36"/>
    <mergeCell ref="M36:P36"/>
    <mergeCell ref="I35:L35"/>
    <mergeCell ref="I34:L34"/>
    <mergeCell ref="I27:L27"/>
    <mergeCell ref="I28:L28"/>
    <mergeCell ref="I29:L29"/>
    <mergeCell ref="I30:L30"/>
    <mergeCell ref="I31:L31"/>
    <mergeCell ref="I32:L32"/>
    <mergeCell ref="I33:L33"/>
    <mergeCell ref="M24:P24"/>
    <mergeCell ref="M25:P25"/>
    <mergeCell ref="M26:P26"/>
    <mergeCell ref="M23:P23"/>
    <mergeCell ref="E24:H24"/>
    <mergeCell ref="E25:H25"/>
    <mergeCell ref="E26:H26"/>
    <mergeCell ref="I26:L26"/>
    <mergeCell ref="M20:P20"/>
    <mergeCell ref="M21:P21"/>
    <mergeCell ref="M22:P22"/>
    <mergeCell ref="I23:L23"/>
    <mergeCell ref="E23:H23"/>
    <mergeCell ref="I20:L20"/>
    <mergeCell ref="I21:L21"/>
    <mergeCell ref="I22:L22"/>
    <mergeCell ref="E20:H20"/>
    <mergeCell ref="E21:H21"/>
    <mergeCell ref="E22:H22"/>
    <mergeCell ref="F3:H3"/>
    <mergeCell ref="I4:K4"/>
    <mergeCell ref="E4:G4"/>
    <mergeCell ref="M18:P18"/>
    <mergeCell ref="M19:P19"/>
    <mergeCell ref="I18:L18"/>
    <mergeCell ref="I19:L19"/>
    <mergeCell ref="E18:H18"/>
    <mergeCell ref="E19:H19"/>
    <mergeCell ref="A8:P8"/>
    <mergeCell ref="A9:P9"/>
    <mergeCell ref="C41:I41"/>
    <mergeCell ref="A37:B37"/>
    <mergeCell ref="J3:L3"/>
    <mergeCell ref="N4:P4"/>
    <mergeCell ref="I5:P5"/>
    <mergeCell ref="E27:H27"/>
    <mergeCell ref="E28:H28"/>
    <mergeCell ref="E29:H29"/>
    <mergeCell ref="E30:H30"/>
    <mergeCell ref="E31:H31"/>
    <mergeCell ref="E32:H32"/>
    <mergeCell ref="E33:H33"/>
    <mergeCell ref="E34:H34"/>
    <mergeCell ref="M34:P34"/>
    <mergeCell ref="I24:L24"/>
    <mergeCell ref="I25:L25"/>
  </mergeCells>
  <dataValidations count="3">
    <dataValidation type="time" allowBlank="1" showInputMessage="1" showErrorMessage="1" sqref="C18:D33">
      <formula1>U21</formula1>
      <formula2>V21</formula2>
    </dataValidation>
    <dataValidation type="time" allowBlank="1" showInputMessage="1" showErrorMessage="1" sqref="C36:D36">
      <formula1>U37</formula1>
      <formula2>V37</formula2>
    </dataValidation>
    <dataValidation type="time" allowBlank="1" showInputMessage="1" showErrorMessage="1" sqref="C34:D35">
      <formula1>#REF!</formula1>
      <formula2>#REF!</formula2>
    </dataValidation>
  </dataValidations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&amp;L1. Este número es el asignado en la AUTORIZACIÓN PARA LABORAR HORAS EXTRAORDINARIAS A LA JORNADA FUNED ORH 01,00,01&amp;C
&amp;RFecha de aprobación mediante oficio VE-613-2021 del 25 noviembre, 2021
versión:02
Rige a partir de: 01 de febrero 2022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Loretta Sanchez Herrera</dc:creator>
  <cp:keywords/>
  <dc:description/>
  <cp:lastModifiedBy>USUARIO1</cp:lastModifiedBy>
  <cp:revision/>
  <dcterms:created xsi:type="dcterms:W3CDTF">2022-03-31T15:31:00Z</dcterms:created>
  <dcterms:modified xsi:type="dcterms:W3CDTF">2024-01-18T15:49:19Z</dcterms:modified>
  <cp:category/>
  <cp:contentStatus/>
</cp:coreProperties>
</file>